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Bell Curve" sheetId="1" r:id="rId1"/>
  </sheets>
  <calcPr calcId="124519" fullCalcOnLoad="1"/>
</workbook>
</file>

<file path=xl/sharedStrings.xml><?xml version="1.0" encoding="utf-8"?>
<sst xmlns="http://schemas.openxmlformats.org/spreadsheetml/2006/main" count="2" uniqueCount="2">
  <si>
    <t>Score</t>
  </si>
  <si>
    <t>Probability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</si>
</sst>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Bell Curve!$A$2:$A$82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-2.3</c:v>
                </c:pt>
                <c:pt idx="18">
                  <c:v>-2.2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0.1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</c:v>
                </c:pt>
                <c:pt idx="56">
                  <c:v>1.6</c:v>
                </c:pt>
                <c:pt idx="57">
                  <c:v>1.7</c:v>
                </c:pt>
                <c:pt idx="58">
                  <c:v>1.8</c:v>
                </c:pt>
                <c:pt idx="59">
                  <c:v>1.9</c:v>
                </c:pt>
                <c:pt idx="60">
                  <c:v>2</c:v>
                </c:pt>
                <c:pt idx="61">
                  <c:v>2.1</c:v>
                </c:pt>
                <c:pt idx="62">
                  <c:v>2.2</c:v>
                </c:pt>
                <c:pt idx="63">
                  <c:v>2.3</c:v>
                </c:pt>
                <c:pt idx="64">
                  <c:v>2.4</c:v>
                </c:pt>
                <c:pt idx="65">
                  <c:v>2.5</c:v>
                </c:pt>
                <c:pt idx="66">
                  <c:v>2.6</c:v>
                </c:pt>
                <c:pt idx="67">
                  <c:v>2.7</c:v>
                </c:pt>
                <c:pt idx="68">
                  <c:v>2.8</c:v>
                </c:pt>
                <c:pt idx="69">
                  <c:v>2.9</c:v>
                </c:pt>
                <c:pt idx="70">
                  <c:v>3</c:v>
                </c:pt>
                <c:pt idx="71">
                  <c:v>3.1</c:v>
                </c:pt>
                <c:pt idx="72">
                  <c:v>3.2</c:v>
                </c:pt>
                <c:pt idx="73">
                  <c:v>3.3</c:v>
                </c:pt>
                <c:pt idx="74">
                  <c:v>3.4</c:v>
                </c:pt>
                <c:pt idx="75">
                  <c:v>3.5</c:v>
                </c:pt>
                <c:pt idx="76">
                  <c:v>3.6</c:v>
                </c:pt>
                <c:pt idx="77">
                  <c:v>3.7</c:v>
                </c:pt>
                <c:pt idx="78">
                  <c:v>3.8</c:v>
                </c:pt>
                <c:pt idx="79">
                  <c:v>3.9</c:v>
                </c:pt>
                <c:pt idx="80">
                  <c:v>4</c:v>
                </c:pt>
              </c:numCache>
            </c:numRef>
          </c:xVal>
          <c:yVal>
            <c:numRef>
              <c:f>Bell Curve!$B$2:$B$82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yVal>
          <c:smooth val="1"/>
        </c:ser>
        <c:axId val="50010001"/>
        <c:axId val="50010002"/>
      </c:scatterChart>
      <c:valAx>
        <c:axId val="50010001"/>
        <c:scaling>
          <c:orientation val="minMax"/>
        </c:scaling>
        <c:axPos val="b"/>
        <c:numFmt formatCode="General" sourceLinked="1"/>
        <c:tickLblPos val="nextTo"/>
        <c:crossAx val="50010002"/>
        <c:crosses val="autoZero"/>
        <c:crossBetween val="midCat"/>
      </c:val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2"/>
  <sheetViews>
    <sheetView tabSelected="1" workbookViewId="0"/>
  </sheetViews>
  <sheetFormatPr defaultRowHeight="15"/>
  <sheetData>
    <row r="1" spans="1:2">
      <c r="A1" t="s">
        <v>0</v>
      </c>
      <c r="B1" t="s">
        <v>1</v>
      </c>
    </row>
    <row r="2" spans="1:2">
      <c r="A2">
        <v>-4</v>
      </c>
      <c r="B2">
        <f>NORM.DIST(-4.0, 0, 1, FALSE)</f>
        <v>0</v>
      </c>
    </row>
    <row r="3" spans="1:2">
      <c r="A3">
        <v>-3.9</v>
      </c>
      <c r="B3">
        <f>NORM.DIST(-3.9, 0, 1, FALSE)</f>
        <v>0</v>
      </c>
    </row>
    <row r="4" spans="1:2">
      <c r="A4">
        <v>-3.8</v>
      </c>
      <c r="B4">
        <f>NORM.DIST(-3.8, 0, 1, FALSE)</f>
        <v>0</v>
      </c>
    </row>
    <row r="5" spans="1:2">
      <c r="A5">
        <v>-3.7</v>
      </c>
      <c r="B5">
        <f>NORM.DIST(-3.7, 0, 1, FALSE)</f>
        <v>0</v>
      </c>
    </row>
    <row r="6" spans="1:2">
      <c r="A6">
        <v>-3.6</v>
      </c>
      <c r="B6">
        <f>NORM.DIST(-3.6, 0, 1, FALSE)</f>
        <v>0</v>
      </c>
    </row>
    <row r="7" spans="1:2">
      <c r="A7">
        <v>-3.5</v>
      </c>
      <c r="B7">
        <f>NORM.DIST(-3.5, 0, 1, FALSE)</f>
        <v>0</v>
      </c>
    </row>
    <row r="8" spans="1:2">
      <c r="A8">
        <v>-3.4</v>
      </c>
      <c r="B8">
        <f>NORM.DIST(-3.4, 0, 1, FALSE)</f>
        <v>0</v>
      </c>
    </row>
    <row r="9" spans="1:2">
      <c r="A9">
        <v>-3.3</v>
      </c>
      <c r="B9">
        <f>NORM.DIST(-3.3, 0, 1, FALSE)</f>
        <v>0</v>
      </c>
    </row>
    <row r="10" spans="1:2">
      <c r="A10">
        <v>-3.2</v>
      </c>
      <c r="B10">
        <f>NORM.DIST(-3.2, 0, 1, FALSE)</f>
        <v>0</v>
      </c>
    </row>
    <row r="11" spans="1:2">
      <c r="A11">
        <v>-3.1</v>
      </c>
      <c r="B11">
        <f>NORM.DIST(-3.1, 0, 1, FALSE)</f>
        <v>0</v>
      </c>
    </row>
    <row r="12" spans="1:2">
      <c r="A12">
        <v>-3</v>
      </c>
      <c r="B12">
        <f>NORM.DIST(-3.0, 0, 1, FALSE)</f>
        <v>0</v>
      </c>
    </row>
    <row r="13" spans="1:2">
      <c r="A13">
        <v>-2.9</v>
      </c>
      <c r="B13">
        <f>NORM.DIST(-2.9, 0, 1, FALSE)</f>
        <v>0</v>
      </c>
    </row>
    <row r="14" spans="1:2">
      <c r="A14">
        <v>-2.8</v>
      </c>
      <c r="B14">
        <f>NORM.DIST(-2.8, 0, 1, FALSE)</f>
        <v>0</v>
      </c>
    </row>
    <row r="15" spans="1:2">
      <c r="A15">
        <v>-2.7</v>
      </c>
      <c r="B15">
        <f>NORM.DIST(-2.7, 0, 1, FALSE)</f>
        <v>0</v>
      </c>
    </row>
    <row r="16" spans="1:2">
      <c r="A16">
        <v>-2.6</v>
      </c>
      <c r="B16">
        <f>NORM.DIST(-2.6, 0, 1, FALSE)</f>
        <v>0</v>
      </c>
    </row>
    <row r="17" spans="1:2">
      <c r="A17">
        <v>-2.5</v>
      </c>
      <c r="B17">
        <f>NORM.DIST(-2.5, 0, 1, FALSE)</f>
        <v>0</v>
      </c>
    </row>
    <row r="18" spans="1:2">
      <c r="A18">
        <v>-2.4</v>
      </c>
      <c r="B18">
        <f>NORM.DIST(-2.4, 0, 1, FALSE)</f>
        <v>0</v>
      </c>
    </row>
    <row r="19" spans="1:2">
      <c r="A19">
        <v>-2.3</v>
      </c>
      <c r="B19">
        <f>NORM.DIST(-2.3, 0, 1, FALSE)</f>
        <v>0</v>
      </c>
    </row>
    <row r="20" spans="1:2">
      <c r="A20">
        <v>-2.2</v>
      </c>
      <c r="B20">
        <f>NORM.DIST(-2.2, 0, 1, FALSE)</f>
        <v>0</v>
      </c>
    </row>
    <row r="21" spans="1:2">
      <c r="A21">
        <v>-2.1</v>
      </c>
      <c r="B21">
        <f>NORM.DIST(-2.1, 0, 1, FALSE)</f>
        <v>0</v>
      </c>
    </row>
    <row r="22" spans="1:2">
      <c r="A22">
        <v>-2</v>
      </c>
      <c r="B22">
        <f>NORM.DIST(-2.0, 0, 1, FALSE)</f>
        <v>0</v>
      </c>
    </row>
    <row r="23" spans="1:2">
      <c r="A23">
        <v>-1.9</v>
      </c>
      <c r="B23">
        <f>NORM.DIST(-1.9, 0, 1, FALSE)</f>
        <v>0</v>
      </c>
    </row>
    <row r="24" spans="1:2">
      <c r="A24">
        <v>-1.8</v>
      </c>
      <c r="B24">
        <f>NORM.DIST(-1.8, 0, 1, FALSE)</f>
        <v>0</v>
      </c>
    </row>
    <row r="25" spans="1:2">
      <c r="A25">
        <v>-1.7</v>
      </c>
      <c r="B25">
        <f>NORM.DIST(-1.7, 0, 1, FALSE)</f>
        <v>0</v>
      </c>
    </row>
    <row r="26" spans="1:2">
      <c r="A26">
        <v>-1.6</v>
      </c>
      <c r="B26">
        <f>NORM.DIST(-1.6, 0, 1, FALSE)</f>
        <v>0</v>
      </c>
    </row>
    <row r="27" spans="1:2">
      <c r="A27">
        <v>-1.5</v>
      </c>
      <c r="B27">
        <f>NORM.DIST(-1.5, 0, 1, FALSE)</f>
        <v>0</v>
      </c>
    </row>
    <row r="28" spans="1:2">
      <c r="A28">
        <v>-1.4</v>
      </c>
      <c r="B28">
        <f>NORM.DIST(-1.4, 0, 1, FALSE)</f>
        <v>0</v>
      </c>
    </row>
    <row r="29" spans="1:2">
      <c r="A29">
        <v>-1.3</v>
      </c>
      <c r="B29">
        <f>NORM.DIST(-1.3, 0, 1, FALSE)</f>
        <v>0</v>
      </c>
    </row>
    <row r="30" spans="1:2">
      <c r="A30">
        <v>-1.2</v>
      </c>
      <c r="B30">
        <f>NORM.DIST(-1.2, 0, 1, FALSE)</f>
        <v>0</v>
      </c>
    </row>
    <row r="31" spans="1:2">
      <c r="A31">
        <v>-1.1</v>
      </c>
      <c r="B31">
        <f>NORM.DIST(-1.1, 0, 1, FALSE)</f>
        <v>0</v>
      </c>
    </row>
    <row r="32" spans="1:2">
      <c r="A32">
        <v>-1</v>
      </c>
      <c r="B32">
        <f>NORM.DIST(-1.0, 0, 1, FALSE)</f>
        <v>0</v>
      </c>
    </row>
    <row r="33" spans="1:2">
      <c r="A33">
        <v>-0.9</v>
      </c>
      <c r="B33">
        <f>NORM.DIST(-0.9, 0, 1, FALSE)</f>
        <v>0</v>
      </c>
    </row>
    <row r="34" spans="1:2">
      <c r="A34">
        <v>-0.8</v>
      </c>
      <c r="B34">
        <f>NORM.DIST(-0.8, 0, 1, FALSE)</f>
        <v>0</v>
      </c>
    </row>
    <row r="35" spans="1:2">
      <c r="A35">
        <v>-0.7</v>
      </c>
      <c r="B35">
        <f>NORM.DIST(-0.7, 0, 1, FALSE)</f>
        <v>0</v>
      </c>
    </row>
    <row r="36" spans="1:2">
      <c r="A36">
        <v>-0.6</v>
      </c>
      <c r="B36">
        <f>NORM.DIST(-0.6, 0, 1, FALSE)</f>
        <v>0</v>
      </c>
    </row>
    <row r="37" spans="1:2">
      <c r="A37">
        <v>-0.5</v>
      </c>
      <c r="B37">
        <f>NORM.DIST(-0.5, 0, 1, FALSE)</f>
        <v>0</v>
      </c>
    </row>
    <row r="38" spans="1:2">
      <c r="A38">
        <v>-0.4</v>
      </c>
      <c r="B38">
        <f>NORM.DIST(-0.4, 0, 1, FALSE)</f>
        <v>0</v>
      </c>
    </row>
    <row r="39" spans="1:2">
      <c r="A39">
        <v>-0.3</v>
      </c>
      <c r="B39">
        <f>NORM.DIST(-0.3, 0, 1, FALSE)</f>
        <v>0</v>
      </c>
    </row>
    <row r="40" spans="1:2">
      <c r="A40">
        <v>-0.2</v>
      </c>
      <c r="B40">
        <f>NORM.DIST(-0.2, 0, 1, FALSE)</f>
        <v>0</v>
      </c>
    </row>
    <row r="41" spans="1:2">
      <c r="A41">
        <v>-0.1</v>
      </c>
      <c r="B41">
        <f>NORM.DIST(-0.1, 0, 1, FALSE)</f>
        <v>0</v>
      </c>
    </row>
    <row r="42" spans="1:2">
      <c r="A42">
        <v>0</v>
      </c>
      <c r="B42">
        <f>NORM.DIST(0.0, 0, 1, FALSE)</f>
        <v>0</v>
      </c>
    </row>
    <row r="43" spans="1:2">
      <c r="A43">
        <v>0.1</v>
      </c>
      <c r="B43">
        <f>NORM.DIST(0.1, 0, 1, FALSE)</f>
        <v>0</v>
      </c>
    </row>
    <row r="44" spans="1:2">
      <c r="A44">
        <v>0.2</v>
      </c>
      <c r="B44">
        <f>NORM.DIST(0.2, 0, 1, FALSE)</f>
        <v>0</v>
      </c>
    </row>
    <row r="45" spans="1:2">
      <c r="A45">
        <v>0.3</v>
      </c>
      <c r="B45">
        <f>NORM.DIST(0.3, 0, 1, FALSE)</f>
        <v>0</v>
      </c>
    </row>
    <row r="46" spans="1:2">
      <c r="A46">
        <v>0.4</v>
      </c>
      <c r="B46">
        <f>NORM.DIST(0.4, 0, 1, FALSE)</f>
        <v>0</v>
      </c>
    </row>
    <row r="47" spans="1:2">
      <c r="A47">
        <v>0.5</v>
      </c>
      <c r="B47">
        <f>NORM.DIST(0.5, 0, 1, FALSE)</f>
        <v>0</v>
      </c>
    </row>
    <row r="48" spans="1:2">
      <c r="A48">
        <v>0.6</v>
      </c>
      <c r="B48">
        <f>NORM.DIST(0.6, 0, 1, FALSE)</f>
        <v>0</v>
      </c>
    </row>
    <row r="49" spans="1:2">
      <c r="A49">
        <v>0.7</v>
      </c>
      <c r="B49">
        <f>NORM.DIST(0.7, 0, 1, FALSE)</f>
        <v>0</v>
      </c>
    </row>
    <row r="50" spans="1:2">
      <c r="A50">
        <v>0.8</v>
      </c>
      <c r="B50">
        <f>NORM.DIST(0.8, 0, 1, FALSE)</f>
        <v>0</v>
      </c>
    </row>
    <row r="51" spans="1:2">
      <c r="A51">
        <v>0.9</v>
      </c>
      <c r="B51">
        <f>NORM.DIST(0.9, 0, 1, FALSE)</f>
        <v>0</v>
      </c>
    </row>
    <row r="52" spans="1:2">
      <c r="A52">
        <v>1</v>
      </c>
      <c r="B52">
        <f>NORM.DIST(1.0, 0, 1, FALSE)</f>
        <v>0</v>
      </c>
    </row>
    <row r="53" spans="1:2">
      <c r="A53">
        <v>1.1</v>
      </c>
      <c r="B53">
        <f>NORM.DIST(1.1, 0, 1, FALSE)</f>
        <v>0</v>
      </c>
    </row>
    <row r="54" spans="1:2">
      <c r="A54">
        <v>1.2</v>
      </c>
      <c r="B54">
        <f>NORM.DIST(1.2, 0, 1, FALSE)</f>
        <v>0</v>
      </c>
    </row>
    <row r="55" spans="1:2">
      <c r="A55">
        <v>1.3</v>
      </c>
      <c r="B55">
        <f>NORM.DIST(1.3, 0, 1, FALSE)</f>
        <v>0</v>
      </c>
    </row>
    <row r="56" spans="1:2">
      <c r="A56">
        <v>1.4</v>
      </c>
      <c r="B56">
        <f>NORM.DIST(1.4, 0, 1, FALSE)</f>
        <v>0</v>
      </c>
    </row>
    <row r="57" spans="1:2">
      <c r="A57">
        <v>1.5</v>
      </c>
      <c r="B57">
        <f>NORM.DIST(1.5, 0, 1, FALSE)</f>
        <v>0</v>
      </c>
    </row>
    <row r="58" spans="1:2">
      <c r="A58">
        <v>1.6</v>
      </c>
      <c r="B58">
        <f>NORM.DIST(1.6, 0, 1, FALSE)</f>
        <v>0</v>
      </c>
    </row>
    <row r="59" spans="1:2">
      <c r="A59">
        <v>1.7</v>
      </c>
      <c r="B59">
        <f>NORM.DIST(1.7, 0, 1, FALSE)</f>
        <v>0</v>
      </c>
    </row>
    <row r="60" spans="1:2">
      <c r="A60">
        <v>1.8</v>
      </c>
      <c r="B60">
        <f>NORM.DIST(1.8, 0, 1, FALSE)</f>
        <v>0</v>
      </c>
    </row>
    <row r="61" spans="1:2">
      <c r="A61">
        <v>1.9</v>
      </c>
      <c r="B61">
        <f>NORM.DIST(1.9, 0, 1, FALSE)</f>
        <v>0</v>
      </c>
    </row>
    <row r="62" spans="1:2">
      <c r="A62">
        <v>2</v>
      </c>
      <c r="B62">
        <f>NORM.DIST(2.0, 0, 1, FALSE)</f>
        <v>0</v>
      </c>
    </row>
    <row r="63" spans="1:2">
      <c r="A63">
        <v>2.1</v>
      </c>
      <c r="B63">
        <f>NORM.DIST(2.1, 0, 1, FALSE)</f>
        <v>0</v>
      </c>
    </row>
    <row r="64" spans="1:2">
      <c r="A64">
        <v>2.2</v>
      </c>
      <c r="B64">
        <f>NORM.DIST(2.2, 0, 1, FALSE)</f>
        <v>0</v>
      </c>
    </row>
    <row r="65" spans="1:2">
      <c r="A65">
        <v>2.3</v>
      </c>
      <c r="B65">
        <f>NORM.DIST(2.3, 0, 1, FALSE)</f>
        <v>0</v>
      </c>
    </row>
    <row r="66" spans="1:2">
      <c r="A66">
        <v>2.4</v>
      </c>
      <c r="B66">
        <f>NORM.DIST(2.4, 0, 1, FALSE)</f>
        <v>0</v>
      </c>
    </row>
    <row r="67" spans="1:2">
      <c r="A67">
        <v>2.5</v>
      </c>
      <c r="B67">
        <f>NORM.DIST(2.5, 0, 1, FALSE)</f>
        <v>0</v>
      </c>
    </row>
    <row r="68" spans="1:2">
      <c r="A68">
        <v>2.6</v>
      </c>
      <c r="B68">
        <f>NORM.DIST(2.6, 0, 1, FALSE)</f>
        <v>0</v>
      </c>
    </row>
    <row r="69" spans="1:2">
      <c r="A69">
        <v>2.7</v>
      </c>
      <c r="B69">
        <f>NORM.DIST(2.7, 0, 1, FALSE)</f>
        <v>0</v>
      </c>
    </row>
    <row r="70" spans="1:2">
      <c r="A70">
        <v>2.8</v>
      </c>
      <c r="B70">
        <f>NORM.DIST(2.8, 0, 1, FALSE)</f>
        <v>0</v>
      </c>
    </row>
    <row r="71" spans="1:2">
      <c r="A71">
        <v>2.9</v>
      </c>
      <c r="B71">
        <f>NORM.DIST(2.9, 0, 1, FALSE)</f>
        <v>0</v>
      </c>
    </row>
    <row r="72" spans="1:2">
      <c r="A72">
        <v>3</v>
      </c>
      <c r="B72">
        <f>NORM.DIST(3.0, 0, 1, FALSE)</f>
        <v>0</v>
      </c>
    </row>
    <row r="73" spans="1:2">
      <c r="A73">
        <v>3.1</v>
      </c>
      <c r="B73">
        <f>NORM.DIST(3.1, 0, 1, FALSE)</f>
        <v>0</v>
      </c>
    </row>
    <row r="74" spans="1:2">
      <c r="A74">
        <v>3.2</v>
      </c>
      <c r="B74">
        <f>NORM.DIST(3.2, 0, 1, FALSE)</f>
        <v>0</v>
      </c>
    </row>
    <row r="75" spans="1:2">
      <c r="A75">
        <v>3.3</v>
      </c>
      <c r="B75">
        <f>NORM.DIST(3.3, 0, 1, FALSE)</f>
        <v>0</v>
      </c>
    </row>
    <row r="76" spans="1:2">
      <c r="A76">
        <v>3.4</v>
      </c>
      <c r="B76">
        <f>NORM.DIST(3.4, 0, 1, FALSE)</f>
        <v>0</v>
      </c>
    </row>
    <row r="77" spans="1:2">
      <c r="A77">
        <v>3.5</v>
      </c>
      <c r="B77">
        <f>NORM.DIST(3.5, 0, 1, FALSE)</f>
        <v>0</v>
      </c>
    </row>
    <row r="78" spans="1:2">
      <c r="A78">
        <v>3.6</v>
      </c>
      <c r="B78">
        <f>NORM.DIST(3.6, 0, 1, FALSE)</f>
        <v>0</v>
      </c>
    </row>
    <row r="79" spans="1:2">
      <c r="A79">
        <v>3.7</v>
      </c>
      <c r="B79">
        <f>NORM.DIST(3.7, 0, 1, FALSE)</f>
        <v>0</v>
      </c>
    </row>
    <row r="80" spans="1:2">
      <c r="A80">
        <v>3.8</v>
      </c>
      <c r="B80">
        <f>NORM.DIST(3.8, 0, 1, FALSE)</f>
        <v>0</v>
      </c>
    </row>
    <row r="81" spans="1:2">
      <c r="A81">
        <v>3.9</v>
      </c>
      <c r="B81">
        <f>NORM.DIST(3.9, 0, 1, FALSE)</f>
        <v>0</v>
      </c>
    </row>
    <row r="82" spans="1:2">
      <c r="A82">
        <v>4</v>
      </c>
      <c r="B82">
        <f>NORM.DIST(4.0, 0, 1, FALSE)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Bell Curve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2026-07-19T21:25:17Z</dcterms:created>
  <dcterms:modified xsi:type="dcterms:W3CDTF">2026-07-19T21:25:17Z</dcterms:modified>
</cp:coreProperties>
</file>